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Price Sheets\2021\"/>
    </mc:Choice>
  </mc:AlternateContent>
  <xr:revisionPtr revIDLastSave="0" documentId="13_ncr:1_{40A2984A-12A6-4B59-9ED7-A4D4722703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Sheet1!$A$1:$H$104</definedName>
  </definedNames>
  <calcPr calcId="181029"/>
</workbook>
</file>

<file path=xl/calcChain.xml><?xml version="1.0" encoding="utf-8"?>
<calcChain xmlns="http://schemas.openxmlformats.org/spreadsheetml/2006/main">
  <c r="H65" i="1" l="1"/>
  <c r="F58" i="1" l="1"/>
  <c r="H58" i="1" s="1"/>
  <c r="H69" i="1"/>
  <c r="H70" i="1"/>
  <c r="H71" i="1"/>
  <c r="H68" i="1"/>
  <c r="H50" i="1"/>
  <c r="H56" i="1"/>
  <c r="H55" i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15" i="1"/>
  <c r="H15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57" i="1"/>
  <c r="H57" i="1" s="1"/>
  <c r="H72" i="1" l="1"/>
</calcChain>
</file>

<file path=xl/sharedStrings.xml><?xml version="1.0" encoding="utf-8"?>
<sst xmlns="http://schemas.openxmlformats.org/spreadsheetml/2006/main" count="201" uniqueCount="148">
  <si>
    <t>PRODUCT NAME</t>
  </si>
  <si>
    <t>SIZE</t>
  </si>
  <si>
    <t>QTY</t>
  </si>
  <si>
    <t xml:space="preserve">Business Name: </t>
  </si>
  <si>
    <t>Shipping To:</t>
  </si>
  <si>
    <t>sales@balneaspaproducts.com</t>
  </si>
  <si>
    <t>SKU</t>
  </si>
  <si>
    <t>THERAGENESIS</t>
  </si>
  <si>
    <t>HydraVite Toner</t>
  </si>
  <si>
    <t>Soothing Toner</t>
  </si>
  <si>
    <t>REG PRICE</t>
  </si>
  <si>
    <t>PROMO</t>
  </si>
  <si>
    <t>Gentle Cleanser</t>
  </si>
  <si>
    <t>Illuma Clean</t>
  </si>
  <si>
    <t>Revitalizing Cleanser</t>
  </si>
  <si>
    <t>Wild Yam &amp; Licorice Professional</t>
  </si>
  <si>
    <t>Wild Yam &amp; Licorice Retail</t>
  </si>
  <si>
    <t xml:space="preserve">Banana Suffle </t>
  </si>
  <si>
    <t>Daily Vita C Cream</t>
  </si>
  <si>
    <t>EVE TAYLOR</t>
  </si>
  <si>
    <t>250ml</t>
  </si>
  <si>
    <t>Cellulite Body Massage Oil</t>
  </si>
  <si>
    <t>Firming Body Massage Oil</t>
  </si>
  <si>
    <t>Uplifting Body Massage Oil</t>
  </si>
  <si>
    <t>Clearing Face Massage Oil</t>
  </si>
  <si>
    <t>Delicate  Face Massage Oil</t>
  </si>
  <si>
    <t>500ml</t>
  </si>
  <si>
    <t>No.10 Relaxing Body Treatment Serum</t>
  </si>
  <si>
    <t>No.11 Elimination Body Treatment Serum</t>
  </si>
  <si>
    <t>No.12 Invigorating Body Treatment Serum</t>
  </si>
  <si>
    <t>Chamomile Hydrolat</t>
  </si>
  <si>
    <t>Germanium Hydrolat</t>
  </si>
  <si>
    <t>Lavender Hydrolat</t>
  </si>
  <si>
    <t>Lemon Hydrolat</t>
  </si>
  <si>
    <t>Orange Hydrolat</t>
  </si>
  <si>
    <t>Peppermint Hydrolat</t>
  </si>
  <si>
    <t>Rose Tea Tree Hydrolat</t>
  </si>
  <si>
    <t>Astrelle Shower Gel</t>
  </si>
  <si>
    <t>Citrelle Shower Gel</t>
  </si>
  <si>
    <t>Corelle Shower Gel</t>
  </si>
  <si>
    <t>Restelle Shower Gel</t>
  </si>
  <si>
    <t>Anti-Stress Massage &amp; Bath Blend</t>
  </si>
  <si>
    <t>Detox Massage &amp; Bath Blend</t>
  </si>
  <si>
    <t>Uplifting Massage &amp; Bath Blend</t>
  </si>
  <si>
    <t>Wellbeing Massage &amp; Bath Blend</t>
  </si>
  <si>
    <t>Comfort Wellbeing Dou</t>
  </si>
  <si>
    <t>Sleepwell Wellbeing Duo</t>
  </si>
  <si>
    <t>Winter Wellbeing Duo</t>
  </si>
  <si>
    <t>3 x 10ml</t>
  </si>
  <si>
    <t>Derma Roller 0.5mm</t>
  </si>
  <si>
    <t>Derma Roller 0.3mm</t>
  </si>
  <si>
    <t>Lure Edge Cupping Kit</t>
  </si>
  <si>
    <t>Lure Sculpt Cupping Kit</t>
  </si>
  <si>
    <t>120ml</t>
  </si>
  <si>
    <t>TG030</t>
  </si>
  <si>
    <t>TG032</t>
  </si>
  <si>
    <t>TG033</t>
  </si>
  <si>
    <t>TG016</t>
  </si>
  <si>
    <t>TG015</t>
  </si>
  <si>
    <t>TG035</t>
  </si>
  <si>
    <t>TG140</t>
  </si>
  <si>
    <t>TG034</t>
  </si>
  <si>
    <t>TG024</t>
  </si>
  <si>
    <t>Illuma Bright Masque (radiance)</t>
  </si>
  <si>
    <t>TG019</t>
  </si>
  <si>
    <t>75g</t>
  </si>
  <si>
    <t>35g</t>
  </si>
  <si>
    <t>50ml</t>
  </si>
  <si>
    <t>ET655</t>
  </si>
  <si>
    <t>ET657</t>
  </si>
  <si>
    <t>100ml</t>
  </si>
  <si>
    <t>ET659</t>
  </si>
  <si>
    <t>ET658</t>
  </si>
  <si>
    <t>ET664</t>
  </si>
  <si>
    <t>ET204P</t>
  </si>
  <si>
    <t>ET206P</t>
  </si>
  <si>
    <t>ET301PR</t>
  </si>
  <si>
    <t>ET303PR</t>
  </si>
  <si>
    <t>ET305PR</t>
  </si>
  <si>
    <t>ET201R</t>
  </si>
  <si>
    <t>ET203R</t>
  </si>
  <si>
    <t>ET205R</t>
  </si>
  <si>
    <t>ET301R</t>
  </si>
  <si>
    <t>ET303R</t>
  </si>
  <si>
    <t>ET305R</t>
  </si>
  <si>
    <t>ET452</t>
  </si>
  <si>
    <t>ET459</t>
  </si>
  <si>
    <t>ET631</t>
  </si>
  <si>
    <t>ET460</t>
  </si>
  <si>
    <t>ET630</t>
  </si>
  <si>
    <t>ET370W</t>
  </si>
  <si>
    <t>ET453</t>
  </si>
  <si>
    <t>ET455</t>
  </si>
  <si>
    <t>Tea Tree Hydrolat</t>
  </si>
  <si>
    <t>ET223A</t>
  </si>
  <si>
    <t>ET221A</t>
  </si>
  <si>
    <t>ET220A</t>
  </si>
  <si>
    <t>ET224A</t>
  </si>
  <si>
    <t>ea</t>
  </si>
  <si>
    <t>ETBMAS</t>
  </si>
  <si>
    <t>ETBMD</t>
  </si>
  <si>
    <t>ETBMUP</t>
  </si>
  <si>
    <t>ETBMW</t>
  </si>
  <si>
    <t>ETHUGDUO</t>
  </si>
  <si>
    <t>ETSLEEPDUO</t>
  </si>
  <si>
    <t>ETWINTERDUO</t>
  </si>
  <si>
    <t>HARDWARE</t>
  </si>
  <si>
    <t>SUB TOTAL</t>
  </si>
  <si>
    <t xml:space="preserve">Name: </t>
  </si>
  <si>
    <t>Tel:</t>
  </si>
  <si>
    <t xml:space="preserve">Email: </t>
  </si>
  <si>
    <t xml:space="preserve">Placing Your Order </t>
  </si>
  <si>
    <r>
      <t>Telephone</t>
    </r>
    <r>
      <rPr>
        <sz val="10"/>
        <color theme="1"/>
        <rFont val="Calibri"/>
        <family val="2"/>
      </rPr>
      <t xml:space="preserve">: </t>
    </r>
  </si>
  <si>
    <t>800-461-3745</t>
  </si>
  <si>
    <t>905-631-8230</t>
  </si>
  <si>
    <t xml:space="preserve">E-mail: </t>
  </si>
  <si>
    <r>
      <t>Payment:</t>
    </r>
    <r>
      <rPr>
        <sz val="10"/>
        <color theme="1"/>
        <rFont val="Calibri"/>
        <family val="2"/>
      </rPr>
      <t xml:space="preserve"> </t>
    </r>
  </si>
  <si>
    <t>Prepaid by VISA, MasterCard or Amex</t>
  </si>
  <si>
    <t>Please note: credit card transactions are processed in Canada.</t>
  </si>
  <si>
    <t>Delivery:</t>
  </si>
  <si>
    <t>Orders are shipped FOB Burlington, Ontario Canada</t>
  </si>
  <si>
    <r>
      <t>Returns &amp; Damaged Goods:</t>
    </r>
    <r>
      <rPr>
        <sz val="10"/>
        <color theme="1"/>
        <rFont val="Calibri"/>
        <family val="2"/>
      </rPr>
      <t xml:space="preserve"> </t>
    </r>
  </si>
  <si>
    <t>If you receive damaged goods, be sure to leave in original packaging and contact customer service at 1-800-461-3745.  A 25% restocking fee applies to resaleable items.</t>
  </si>
  <si>
    <t xml:space="preserve">TOTAL </t>
  </si>
  <si>
    <t xml:space="preserve">Please note prices are subject to change without prior notice.  </t>
  </si>
  <si>
    <t>301 Anti-Stress Body Treatment Serum</t>
  </si>
  <si>
    <t>302  Cellulite Body Treatment Serum</t>
  </si>
  <si>
    <t>303 Replenishing Body Treatment Serum</t>
  </si>
  <si>
    <t xml:space="preserve">Tradeshow Specials are available to order from May 1- May 4 2021 </t>
  </si>
  <si>
    <t>Payment must be processed by the close of business May 5 2021</t>
  </si>
  <si>
    <t>Tradeshow Promotions available while stock lasts</t>
  </si>
  <si>
    <t>Orders will be processed in sequence and completion of payment</t>
  </si>
  <si>
    <t>Order:</t>
  </si>
  <si>
    <t xml:space="preserve">Pricing: </t>
  </si>
  <si>
    <t>Trade Show Hours:</t>
  </si>
  <si>
    <t xml:space="preserve">Sat 1st - Tues 4th May 2021 </t>
  </si>
  <si>
    <t>Sat &amp; Sun 11am-4pm EDT</t>
  </si>
  <si>
    <t>Mon &amp; Tues 9am-8pm EDT</t>
  </si>
  <si>
    <t>Tradeshow Promotion Orders must be completed separately to online orders done through any of our websites</t>
  </si>
  <si>
    <t>Price does not include shipping and taxes</t>
  </si>
  <si>
    <t>American transactions, your credit card company may add additional charges.</t>
  </si>
  <si>
    <t>Third party tracking numbers are supplied and email with every invoice.</t>
  </si>
  <si>
    <t>It is the customers responsibility to track and receive pakage.</t>
  </si>
  <si>
    <t xml:space="preserve">Balnea Spa Products takes no responsibility for any loss that may occur due to third party delieveries. </t>
  </si>
  <si>
    <t>Diffuser Trio (Good Morning, Hug in a Bottle &amp; Relax)</t>
  </si>
  <si>
    <t>Nourish Kit + free samplers</t>
  </si>
  <si>
    <t>3 x 15ml, 5 x 5ml</t>
  </si>
  <si>
    <t>USA Order Form ESI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</si>
</sst>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entury Gothic"/>
      <family val="2"/>
    </font>
    <font>
      <sz val="14"/>
      <color rgb="FF9972AA"/>
      <name val="Century Gothic"/>
      <family val="2"/>
    </font>
    <font>
      <sz val="11"/>
      <color rgb="FF9972AA"/>
      <name val="Century Gothic"/>
      <family val="2"/>
    </font>
    <font>
      <b/>
      <sz val="8"/>
      <color rgb="FF000000"/>
      <name val="Century Gothic"/>
      <family val="2"/>
    </font>
    <font>
      <sz val="7.5"/>
      <color theme="1"/>
      <name val="Century Gothic"/>
      <family val="2"/>
    </font>
    <font>
      <sz val="8"/>
      <color theme="1"/>
      <name val="Century Gothic"/>
      <family val="2"/>
    </font>
    <font>
      <sz val="7.5"/>
      <color rgb="FF000000"/>
      <name val="Century Gothic"/>
      <family val="2"/>
    </font>
    <font>
      <sz val="8"/>
      <color rgb="FF00000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7.5"/>
      <color theme="1"/>
      <name val="Century Gothic"/>
      <family val="2"/>
    </font>
    <font>
      <b/>
      <sz val="12"/>
      <color theme="1" tint="0.34998626667073579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12" fillId="0" borderId="0" xfId="0" applyFont="1"/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44" fontId="9" fillId="2" borderId="1" xfId="1" applyFont="1" applyFill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65" fontId="8" fillId="2" borderId="1" xfId="1" applyNumberFormat="1" applyFont="1" applyFill="1" applyBorder="1" applyAlignment="1">
      <alignment horizontal="center" vertical="top"/>
    </xf>
    <xf numFmtId="165" fontId="8" fillId="3" borderId="1" xfId="1" applyNumberFormat="1" applyFont="1" applyFill="1" applyBorder="1" applyAlignment="1">
      <alignment horizontal="center" vertical="top"/>
    </xf>
    <xf numFmtId="165" fontId="10" fillId="2" borderId="1" xfId="1" applyNumberFormat="1" applyFont="1" applyFill="1" applyBorder="1" applyAlignment="1">
      <alignment horizontal="center" vertical="top"/>
    </xf>
    <xf numFmtId="165" fontId="8" fillId="0" borderId="1" xfId="1" applyNumberFormat="1" applyFont="1" applyFill="1" applyBorder="1" applyAlignment="1">
      <alignment horizontal="center" vertical="top"/>
    </xf>
    <xf numFmtId="165" fontId="10" fillId="0" borderId="1" xfId="1" applyNumberFormat="1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2" xfId="0" applyFont="1" applyFill="1" applyBorder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 horizontal="center"/>
    </xf>
    <xf numFmtId="44" fontId="13" fillId="0" borderId="0" xfId="1" applyFont="1" applyFill="1"/>
    <xf numFmtId="164" fontId="13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44" fontId="1" fillId="0" borderId="0" xfId="1" applyFont="1" applyFill="1"/>
    <xf numFmtId="164" fontId="1" fillId="0" borderId="0" xfId="1" applyNumberFormat="1" applyFont="1" applyFill="1"/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horizontal="center" vertical="top"/>
    </xf>
    <xf numFmtId="165" fontId="10" fillId="3" borderId="1" xfId="1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shrinkToFit="1"/>
    </xf>
    <xf numFmtId="1" fontId="7" fillId="0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right" vertical="top"/>
    </xf>
    <xf numFmtId="1" fontId="11" fillId="0" borderId="1" xfId="1" applyNumberFormat="1" applyFont="1" applyFill="1" applyBorder="1" applyAlignment="1">
      <alignment horizontal="right" vertical="top"/>
    </xf>
    <xf numFmtId="1" fontId="11" fillId="2" borderId="1" xfId="1" applyNumberFormat="1" applyFont="1" applyFill="1" applyBorder="1" applyAlignment="1">
      <alignment horizontal="right" vertical="top"/>
    </xf>
    <xf numFmtId="1" fontId="1" fillId="0" borderId="0" xfId="1" applyNumberFormat="1" applyFont="1" applyFill="1"/>
    <xf numFmtId="0" fontId="12" fillId="0" borderId="3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44" fontId="12" fillId="0" borderId="0" xfId="1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6" xfId="0" applyFont="1" applyFill="1" applyBorder="1" applyAlignment="1">
      <alignment vertical="top"/>
    </xf>
    <xf numFmtId="1" fontId="13" fillId="0" borderId="0" xfId="1" applyNumberFormat="1" applyFont="1" applyFill="1" applyBorder="1"/>
    <xf numFmtId="44" fontId="17" fillId="0" borderId="0" xfId="1" applyFont="1" applyFill="1" applyAlignment="1">
      <alignment horizontal="right" vertical="center"/>
    </xf>
    <xf numFmtId="44" fontId="9" fillId="3" borderId="1" xfId="1" applyFont="1" applyFill="1" applyBorder="1" applyAlignment="1">
      <alignment horizontal="right" vertical="top"/>
    </xf>
    <xf numFmtId="1" fontId="11" fillId="3" borderId="1" xfId="1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5" fontId="10" fillId="0" borderId="0" xfId="1" applyNumberFormat="1" applyFont="1" applyFill="1" applyBorder="1" applyAlignment="1">
      <alignment horizontal="center" vertical="top"/>
    </xf>
    <xf numFmtId="1" fontId="11" fillId="0" borderId="0" xfId="1" applyNumberFormat="1" applyFont="1" applyFill="1" applyBorder="1" applyAlignment="1">
      <alignment horizontal="right" vertical="top"/>
    </xf>
    <xf numFmtId="44" fontId="11" fillId="0" borderId="0" xfId="1" applyFont="1" applyFill="1" applyBorder="1" applyAlignment="1">
      <alignment horizontal="right" vertical="top"/>
    </xf>
    <xf numFmtId="0" fontId="14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4" fontId="4" fillId="4" borderId="1" xfId="1" applyFont="1" applyFill="1" applyBorder="1"/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vertical="top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24" fillId="5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165" fontId="4" fillId="4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19" fillId="0" borderId="0" xfId="0" applyFont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5" xfId="0" applyBorder="1" applyAlignment="1"/>
    <xf numFmtId="44" fontId="5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/>
    </xf>
    <xf numFmtId="44" fontId="1" fillId="0" borderId="0" xfId="1" applyFont="1" applyFill="1" applyAlignment="1">
      <alignment horizontal="center"/>
    </xf>
    <xf numFmtId="0" fontId="12" fillId="0" borderId="0" xfId="0" applyFont="1" applyFill="1" applyBorder="1" applyAlignment="1">
      <alignment vertical="top"/>
    </xf>
    <xf numFmtId="0" fontId="1" fillId="0" borderId="0" xfId="0" applyFont="1"/>
    <xf numFmtId="44" fontId="11" fillId="0" borderId="1" xfId="1" applyFont="1" applyFill="1" applyBorder="1" applyAlignment="1">
      <alignment horizontal="right" vertical="top"/>
    </xf>
    <xf numFmtId="44" fontId="18" fillId="0" borderId="0" xfId="1" applyFont="1" applyFill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3</xdr:row>
      <xdr:rowOff>612707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07E45F-4DD1-4704-8712-B7D028C83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4175" cy="1108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balneaspaproduc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4"/>
  <sheetViews>
    <sheetView showGridLines="0" tabSelected="1" zoomScale="110" zoomScaleNormal="110" zoomScaleSheetLayoutView="100" workbookViewId="0">
      <selection activeCell="M20" sqref="M20"/>
    </sheetView>
  </sheetViews>
  <sheetFormatPr defaultRowHeight="12" customHeight="1" x14ac:dyDescent="0.3"/>
  <cols>
    <col min="1" max="1" width="14.85546875" style="16" customWidth="1"/>
    <col min="2" max="2" width="32.28515625" style="16" customWidth="1"/>
    <col min="3" max="3" width="9.7109375" style="17" customWidth="1"/>
    <col min="4" max="4" width="9.28515625" style="18" customWidth="1"/>
    <col min="5" max="5" width="3.7109375" style="18" hidden="1" customWidth="1"/>
    <col min="6" max="6" width="7.42578125" style="18" customWidth="1"/>
    <col min="7" max="7" width="11" style="40" customWidth="1"/>
    <col min="8" max="8" width="10" style="30" bestFit="1" customWidth="1"/>
    <col min="9" max="9" width="8.7109375" style="16" customWidth="1"/>
    <col min="10" max="10" width="7.42578125" style="31" bestFit="1" customWidth="1"/>
    <col min="11" max="11" width="6.7109375" style="30" customWidth="1"/>
    <col min="12" max="16384" width="9.140625" style="16"/>
  </cols>
  <sheetData>
    <row r="2" spans="1:11" ht="12" customHeight="1" x14ac:dyDescent="0.3">
      <c r="G2" s="97"/>
      <c r="H2" s="98"/>
      <c r="I2" s="98"/>
      <c r="J2" s="98"/>
      <c r="K2" s="98"/>
    </row>
    <row r="3" spans="1:11" ht="15" customHeight="1" x14ac:dyDescent="0.3">
      <c r="G3" s="50" t="s">
        <v>147</v>
      </c>
      <c r="H3" s="50"/>
      <c r="I3" s="50"/>
      <c r="J3" s="50"/>
      <c r="K3" s="50"/>
    </row>
    <row r="4" spans="1:11" ht="50.25" customHeight="1" x14ac:dyDescent="0.3">
      <c r="G4" s="99"/>
      <c r="H4" s="99"/>
      <c r="I4" s="99"/>
      <c r="J4" s="99"/>
      <c r="K4" s="99"/>
    </row>
    <row r="5" spans="1:11" ht="15" customHeight="1" x14ac:dyDescent="0.3">
      <c r="A5" s="45" t="s">
        <v>108</v>
      </c>
      <c r="B5" s="20"/>
      <c r="C5" s="20"/>
      <c r="D5" s="20"/>
      <c r="E5" s="20"/>
      <c r="F5" s="45" t="s">
        <v>109</v>
      </c>
      <c r="G5" s="20"/>
      <c r="H5" s="20"/>
      <c r="I5" s="42"/>
      <c r="J5" s="43"/>
      <c r="K5" s="44"/>
    </row>
    <row r="6" spans="1:11" ht="15" customHeight="1" x14ac:dyDescent="0.3">
      <c r="A6" s="45" t="s">
        <v>3</v>
      </c>
      <c r="B6" s="20"/>
      <c r="C6" s="20"/>
      <c r="D6" s="20"/>
      <c r="E6" s="20"/>
      <c r="F6" s="45" t="s">
        <v>110</v>
      </c>
      <c r="G6" s="20"/>
      <c r="H6" s="41"/>
      <c r="I6" s="100"/>
      <c r="J6" s="100"/>
      <c r="K6" s="100"/>
    </row>
    <row r="7" spans="1:11" ht="15" customHeight="1" x14ac:dyDescent="0.3">
      <c r="A7" s="45" t="s">
        <v>4</v>
      </c>
      <c r="B7" s="41"/>
      <c r="C7" s="41"/>
      <c r="D7" s="41"/>
      <c r="E7" s="41"/>
      <c r="F7" s="45"/>
      <c r="G7" s="48"/>
      <c r="H7" s="19"/>
      <c r="I7" s="100"/>
      <c r="J7" s="100"/>
      <c r="K7" s="100"/>
    </row>
    <row r="8" spans="1:11" ht="15" customHeight="1" x14ac:dyDescent="0.3">
      <c r="A8" s="45"/>
      <c r="B8" s="41"/>
      <c r="C8" s="41"/>
      <c r="D8" s="41"/>
      <c r="E8" s="41"/>
      <c r="F8" s="45"/>
      <c r="G8" s="42"/>
      <c r="H8" s="19"/>
      <c r="I8" s="100"/>
      <c r="J8" s="100"/>
      <c r="K8" s="100"/>
    </row>
    <row r="9" spans="1:11" ht="15" customHeight="1" x14ac:dyDescent="0.3">
      <c r="A9" s="45"/>
      <c r="B9" s="41"/>
      <c r="C9" s="41"/>
      <c r="D9" s="41"/>
      <c r="E9" s="41"/>
      <c r="F9" s="45"/>
      <c r="G9" s="42"/>
      <c r="H9" s="19"/>
      <c r="I9" s="42"/>
      <c r="J9" s="42"/>
      <c r="K9" s="42"/>
    </row>
    <row r="10" spans="1:11" ht="15" customHeight="1" x14ac:dyDescent="0.3">
      <c r="A10" s="45"/>
      <c r="B10" s="41"/>
      <c r="C10" s="41"/>
      <c r="D10" s="41"/>
      <c r="E10" s="41"/>
      <c r="F10" s="45"/>
      <c r="G10" s="42"/>
      <c r="H10" s="24"/>
      <c r="I10" s="21"/>
      <c r="J10" s="25"/>
      <c r="K10" s="24"/>
    </row>
    <row r="11" spans="1:11" ht="12" customHeight="1" x14ac:dyDescent="0.3">
      <c r="A11" s="47"/>
      <c r="B11" s="21"/>
      <c r="C11" s="22"/>
      <c r="D11" s="23"/>
      <c r="E11" s="23"/>
      <c r="F11" s="46"/>
      <c r="G11" s="49"/>
      <c r="H11" s="24"/>
      <c r="I11" s="21"/>
      <c r="J11" s="25"/>
      <c r="K11" s="24"/>
    </row>
    <row r="12" spans="1:11" ht="12" customHeight="1" x14ac:dyDescent="0.3">
      <c r="A12" s="47"/>
      <c r="B12" s="21"/>
      <c r="C12" s="22"/>
      <c r="D12" s="23"/>
      <c r="E12" s="23"/>
      <c r="F12" s="46"/>
      <c r="G12" s="49"/>
      <c r="H12" s="24"/>
      <c r="I12" s="21"/>
      <c r="J12" s="25"/>
      <c r="K12" s="24"/>
    </row>
    <row r="13" spans="1:11" ht="12" customHeight="1" x14ac:dyDescent="0.3">
      <c r="A13" s="26" t="s">
        <v>6</v>
      </c>
      <c r="B13" s="26" t="s">
        <v>0</v>
      </c>
      <c r="C13" s="26" t="s">
        <v>1</v>
      </c>
      <c r="D13" s="27" t="s">
        <v>10</v>
      </c>
      <c r="E13" s="27"/>
      <c r="F13" s="27" t="s">
        <v>11</v>
      </c>
      <c r="G13" s="36" t="s">
        <v>2</v>
      </c>
      <c r="H13" s="28" t="s">
        <v>107</v>
      </c>
      <c r="J13" s="16"/>
      <c r="K13" s="16"/>
    </row>
    <row r="14" spans="1:11" ht="12" customHeight="1" x14ac:dyDescent="0.3">
      <c r="A14" s="94" t="s">
        <v>19</v>
      </c>
      <c r="B14" s="95"/>
      <c r="C14" s="95"/>
      <c r="D14" s="95"/>
      <c r="E14" s="95"/>
      <c r="F14" s="95"/>
      <c r="G14" s="95"/>
      <c r="H14" s="96"/>
      <c r="J14" s="16"/>
      <c r="K14" s="16"/>
    </row>
    <row r="15" spans="1:11" ht="12" customHeight="1" x14ac:dyDescent="0.3">
      <c r="A15" s="5" t="s">
        <v>68</v>
      </c>
      <c r="B15" s="5" t="s">
        <v>24</v>
      </c>
      <c r="C15" s="6" t="s">
        <v>20</v>
      </c>
      <c r="D15" s="13">
        <v>29</v>
      </c>
      <c r="E15" s="13">
        <v>0.15</v>
      </c>
      <c r="F15" s="11">
        <f t="shared" ref="F15:F49" si="0">D15-(D15*E15)</f>
        <v>24.65</v>
      </c>
      <c r="G15" s="39"/>
      <c r="H15" s="4">
        <f t="shared" ref="H15:H50" si="1">F15*G15</f>
        <v>0</v>
      </c>
      <c r="J15" s="16"/>
      <c r="K15" s="16"/>
    </row>
    <row r="16" spans="1:11" ht="12" customHeight="1" x14ac:dyDescent="0.3">
      <c r="A16" s="7" t="s">
        <v>69</v>
      </c>
      <c r="B16" s="7" t="s">
        <v>25</v>
      </c>
      <c r="C16" s="8" t="s">
        <v>20</v>
      </c>
      <c r="D16" s="15">
        <v>29</v>
      </c>
      <c r="E16" s="15">
        <v>0.15</v>
      </c>
      <c r="F16" s="14">
        <f t="shared" si="0"/>
        <v>24.65</v>
      </c>
      <c r="G16" s="38"/>
      <c r="H16" s="51">
        <f t="shared" si="1"/>
        <v>0</v>
      </c>
      <c r="J16" s="16"/>
      <c r="K16" s="16"/>
    </row>
    <row r="17" spans="1:11" ht="12" customHeight="1" x14ac:dyDescent="0.3">
      <c r="A17" s="7" t="s">
        <v>71</v>
      </c>
      <c r="B17" s="7" t="s">
        <v>21</v>
      </c>
      <c r="C17" s="8" t="s">
        <v>26</v>
      </c>
      <c r="D17" s="14">
        <v>45</v>
      </c>
      <c r="E17" s="15">
        <v>0.15</v>
      </c>
      <c r="F17" s="14">
        <f t="shared" si="0"/>
        <v>38.25</v>
      </c>
      <c r="G17" s="38"/>
      <c r="H17" s="51">
        <f t="shared" si="1"/>
        <v>0</v>
      </c>
      <c r="J17" s="16"/>
      <c r="K17" s="16"/>
    </row>
    <row r="18" spans="1:11" ht="12" customHeight="1" x14ac:dyDescent="0.3">
      <c r="A18" s="5" t="s">
        <v>72</v>
      </c>
      <c r="B18" s="5" t="s">
        <v>22</v>
      </c>
      <c r="C18" s="6" t="s">
        <v>26</v>
      </c>
      <c r="D18" s="11">
        <v>45</v>
      </c>
      <c r="E18" s="13">
        <v>0.15</v>
      </c>
      <c r="F18" s="11">
        <f t="shared" si="0"/>
        <v>38.25</v>
      </c>
      <c r="G18" s="39"/>
      <c r="H18" s="4">
        <f t="shared" si="1"/>
        <v>0</v>
      </c>
      <c r="J18" s="16"/>
      <c r="K18" s="16"/>
    </row>
    <row r="19" spans="1:11" ht="12" customHeight="1" x14ac:dyDescent="0.3">
      <c r="A19" s="7" t="s">
        <v>73</v>
      </c>
      <c r="B19" s="7" t="s">
        <v>23</v>
      </c>
      <c r="C19" s="8" t="s">
        <v>26</v>
      </c>
      <c r="D19" s="14">
        <v>45</v>
      </c>
      <c r="E19" s="15">
        <v>0.15</v>
      </c>
      <c r="F19" s="14">
        <f t="shared" si="0"/>
        <v>38.25</v>
      </c>
      <c r="G19" s="38"/>
      <c r="H19" s="51">
        <f t="shared" si="1"/>
        <v>0</v>
      </c>
      <c r="J19" s="16"/>
      <c r="K19" s="16"/>
    </row>
    <row r="20" spans="1:11" ht="12" customHeight="1" x14ac:dyDescent="0.3">
      <c r="A20" s="5" t="s">
        <v>74</v>
      </c>
      <c r="B20" s="5" t="s">
        <v>28</v>
      </c>
      <c r="C20" s="6" t="s">
        <v>70</v>
      </c>
      <c r="D20" s="13">
        <v>34</v>
      </c>
      <c r="E20" s="13">
        <v>0.15</v>
      </c>
      <c r="F20" s="11">
        <f t="shared" si="0"/>
        <v>28.9</v>
      </c>
      <c r="G20" s="39"/>
      <c r="H20" s="4">
        <f t="shared" si="1"/>
        <v>0</v>
      </c>
      <c r="J20" s="16"/>
      <c r="K20" s="16"/>
    </row>
    <row r="21" spans="1:11" ht="12" customHeight="1" x14ac:dyDescent="0.3">
      <c r="A21" s="7" t="s">
        <v>75</v>
      </c>
      <c r="B21" s="7" t="s">
        <v>29</v>
      </c>
      <c r="C21" s="8" t="s">
        <v>70</v>
      </c>
      <c r="D21" s="15">
        <v>34</v>
      </c>
      <c r="E21" s="15">
        <v>0.15</v>
      </c>
      <c r="F21" s="14">
        <f t="shared" si="0"/>
        <v>28.9</v>
      </c>
      <c r="G21" s="38"/>
      <c r="H21" s="51">
        <f t="shared" si="1"/>
        <v>0</v>
      </c>
      <c r="J21" s="16"/>
      <c r="K21" s="16"/>
    </row>
    <row r="22" spans="1:11" ht="12" customHeight="1" x14ac:dyDescent="0.3">
      <c r="A22" s="5" t="s">
        <v>76</v>
      </c>
      <c r="B22" s="5" t="s">
        <v>125</v>
      </c>
      <c r="C22" s="6" t="s">
        <v>70</v>
      </c>
      <c r="D22" s="13">
        <v>35.5</v>
      </c>
      <c r="E22" s="13">
        <v>0.15</v>
      </c>
      <c r="F22" s="11">
        <f t="shared" si="0"/>
        <v>30.175000000000001</v>
      </c>
      <c r="G22" s="39"/>
      <c r="H22" s="4">
        <f t="shared" si="1"/>
        <v>0</v>
      </c>
      <c r="J22" s="16"/>
      <c r="K22" s="16"/>
    </row>
    <row r="23" spans="1:11" ht="12" customHeight="1" x14ac:dyDescent="0.3">
      <c r="A23" s="7" t="s">
        <v>77</v>
      </c>
      <c r="B23" s="7" t="s">
        <v>126</v>
      </c>
      <c r="C23" s="8" t="s">
        <v>70</v>
      </c>
      <c r="D23" s="15">
        <v>35.5</v>
      </c>
      <c r="E23" s="15">
        <v>0.15</v>
      </c>
      <c r="F23" s="14">
        <f t="shared" si="0"/>
        <v>30.175000000000001</v>
      </c>
      <c r="G23" s="38"/>
      <c r="H23" s="51">
        <f t="shared" si="1"/>
        <v>0</v>
      </c>
      <c r="J23" s="16"/>
      <c r="K23" s="16"/>
    </row>
    <row r="24" spans="1:11" ht="12" customHeight="1" x14ac:dyDescent="0.3">
      <c r="A24" s="5" t="s">
        <v>78</v>
      </c>
      <c r="B24" s="5" t="s">
        <v>127</v>
      </c>
      <c r="C24" s="6" t="s">
        <v>70</v>
      </c>
      <c r="D24" s="13">
        <v>35.5</v>
      </c>
      <c r="E24" s="13">
        <v>0.15</v>
      </c>
      <c r="F24" s="11">
        <f t="shared" si="0"/>
        <v>30.175000000000001</v>
      </c>
      <c r="G24" s="39"/>
      <c r="H24" s="4">
        <f t="shared" si="1"/>
        <v>0</v>
      </c>
      <c r="J24" s="16"/>
      <c r="K24" s="16"/>
    </row>
    <row r="25" spans="1:11" ht="12" customHeight="1" x14ac:dyDescent="0.3">
      <c r="A25" s="7" t="s">
        <v>79</v>
      </c>
      <c r="B25" s="7" t="s">
        <v>27</v>
      </c>
      <c r="C25" s="8" t="s">
        <v>67</v>
      </c>
      <c r="D25" s="15">
        <v>24.5</v>
      </c>
      <c r="E25" s="15">
        <v>0.15</v>
      </c>
      <c r="F25" s="14">
        <f t="shared" si="0"/>
        <v>20.824999999999999</v>
      </c>
      <c r="G25" s="38"/>
      <c r="H25" s="51">
        <f t="shared" si="1"/>
        <v>0</v>
      </c>
      <c r="J25" s="16"/>
      <c r="K25" s="16"/>
    </row>
    <row r="26" spans="1:11" ht="12" customHeight="1" x14ac:dyDescent="0.3">
      <c r="A26" s="5" t="s">
        <v>80</v>
      </c>
      <c r="B26" s="5" t="s">
        <v>28</v>
      </c>
      <c r="C26" s="6" t="s">
        <v>67</v>
      </c>
      <c r="D26" s="13">
        <v>24.5</v>
      </c>
      <c r="E26" s="15">
        <v>0.15</v>
      </c>
      <c r="F26" s="11">
        <f t="shared" si="0"/>
        <v>20.824999999999999</v>
      </c>
      <c r="G26" s="39"/>
      <c r="H26" s="4">
        <f t="shared" si="1"/>
        <v>0</v>
      </c>
      <c r="J26" s="16"/>
      <c r="K26" s="16"/>
    </row>
    <row r="27" spans="1:11" ht="12" customHeight="1" x14ac:dyDescent="0.3">
      <c r="A27" s="7" t="s">
        <v>81</v>
      </c>
      <c r="B27" s="7" t="s">
        <v>29</v>
      </c>
      <c r="C27" s="8" t="s">
        <v>67</v>
      </c>
      <c r="D27" s="15">
        <v>24.5</v>
      </c>
      <c r="E27" s="15">
        <v>0.15</v>
      </c>
      <c r="F27" s="14">
        <f t="shared" si="0"/>
        <v>20.824999999999999</v>
      </c>
      <c r="G27" s="38"/>
      <c r="H27" s="51">
        <f t="shared" si="1"/>
        <v>0</v>
      </c>
      <c r="J27" s="16"/>
      <c r="K27" s="16"/>
    </row>
    <row r="28" spans="1:11" ht="12" customHeight="1" x14ac:dyDescent="0.3">
      <c r="A28" s="5" t="s">
        <v>82</v>
      </c>
      <c r="B28" s="5" t="s">
        <v>125</v>
      </c>
      <c r="C28" s="6" t="s">
        <v>67</v>
      </c>
      <c r="D28" s="13">
        <v>26.5</v>
      </c>
      <c r="E28" s="13">
        <v>0.15</v>
      </c>
      <c r="F28" s="11">
        <f t="shared" si="0"/>
        <v>22.524999999999999</v>
      </c>
      <c r="G28" s="39"/>
      <c r="H28" s="4">
        <f t="shared" si="1"/>
        <v>0</v>
      </c>
      <c r="J28" s="16"/>
      <c r="K28" s="16"/>
    </row>
    <row r="29" spans="1:11" ht="12" customHeight="1" x14ac:dyDescent="0.3">
      <c r="A29" s="7" t="s">
        <v>83</v>
      </c>
      <c r="B29" s="7" t="s">
        <v>126</v>
      </c>
      <c r="C29" s="8" t="s">
        <v>67</v>
      </c>
      <c r="D29" s="15">
        <v>26.5</v>
      </c>
      <c r="E29" s="15">
        <v>0.15</v>
      </c>
      <c r="F29" s="14">
        <f t="shared" si="0"/>
        <v>22.524999999999999</v>
      </c>
      <c r="G29" s="38"/>
      <c r="H29" s="51">
        <f t="shared" si="1"/>
        <v>0</v>
      </c>
      <c r="J29" s="16"/>
      <c r="K29" s="16"/>
    </row>
    <row r="30" spans="1:11" ht="12" customHeight="1" x14ac:dyDescent="0.3">
      <c r="A30" s="5" t="s">
        <v>84</v>
      </c>
      <c r="B30" s="5" t="s">
        <v>127</v>
      </c>
      <c r="C30" s="6" t="s">
        <v>67</v>
      </c>
      <c r="D30" s="13">
        <v>26.5</v>
      </c>
      <c r="E30" s="13">
        <v>0.15</v>
      </c>
      <c r="F30" s="11">
        <f t="shared" si="0"/>
        <v>22.524999999999999</v>
      </c>
      <c r="G30" s="39"/>
      <c r="H30" s="4">
        <f t="shared" si="1"/>
        <v>0</v>
      </c>
      <c r="J30" s="16"/>
      <c r="K30" s="16"/>
    </row>
    <row r="31" spans="1:11" ht="12" customHeight="1" x14ac:dyDescent="0.3">
      <c r="A31" s="7" t="s">
        <v>85</v>
      </c>
      <c r="B31" s="7" t="s">
        <v>30</v>
      </c>
      <c r="C31" s="8" t="s">
        <v>20</v>
      </c>
      <c r="D31" s="15">
        <v>23</v>
      </c>
      <c r="E31" s="15">
        <v>0.15</v>
      </c>
      <c r="F31" s="14">
        <f t="shared" si="0"/>
        <v>19.55</v>
      </c>
      <c r="G31" s="38"/>
      <c r="H31" s="51">
        <f t="shared" si="1"/>
        <v>0</v>
      </c>
      <c r="J31" s="16"/>
      <c r="K31" s="16"/>
    </row>
    <row r="32" spans="1:11" ht="12" customHeight="1" x14ac:dyDescent="0.3">
      <c r="A32" s="5" t="s">
        <v>86</v>
      </c>
      <c r="B32" s="5" t="s">
        <v>31</v>
      </c>
      <c r="C32" s="6" t="s">
        <v>20</v>
      </c>
      <c r="D32" s="13">
        <v>23</v>
      </c>
      <c r="E32" s="13">
        <v>0.15</v>
      </c>
      <c r="F32" s="11">
        <f t="shared" si="0"/>
        <v>19.55</v>
      </c>
      <c r="G32" s="39"/>
      <c r="H32" s="4">
        <f t="shared" si="1"/>
        <v>0</v>
      </c>
      <c r="J32" s="16"/>
      <c r="K32" s="16"/>
    </row>
    <row r="33" spans="1:11" ht="12" customHeight="1" x14ac:dyDescent="0.3">
      <c r="A33" s="10" t="s">
        <v>87</v>
      </c>
      <c r="B33" s="10" t="s">
        <v>32</v>
      </c>
      <c r="C33" s="8" t="s">
        <v>20</v>
      </c>
      <c r="D33" s="15">
        <v>23</v>
      </c>
      <c r="E33" s="15">
        <v>0.15</v>
      </c>
      <c r="F33" s="14">
        <f t="shared" si="0"/>
        <v>19.55</v>
      </c>
      <c r="G33" s="38"/>
      <c r="H33" s="51">
        <f t="shared" si="1"/>
        <v>0</v>
      </c>
      <c r="J33" s="16"/>
      <c r="K33" s="16"/>
    </row>
    <row r="34" spans="1:11" ht="12" customHeight="1" x14ac:dyDescent="0.3">
      <c r="A34" s="5" t="s">
        <v>88</v>
      </c>
      <c r="B34" s="5" t="s">
        <v>33</v>
      </c>
      <c r="C34" s="6" t="s">
        <v>20</v>
      </c>
      <c r="D34" s="13">
        <v>23</v>
      </c>
      <c r="E34" s="13">
        <v>0.15</v>
      </c>
      <c r="F34" s="11">
        <f t="shared" si="0"/>
        <v>19.55</v>
      </c>
      <c r="G34" s="39"/>
      <c r="H34" s="4">
        <f t="shared" si="1"/>
        <v>0</v>
      </c>
      <c r="J34" s="16"/>
      <c r="K34" s="16"/>
    </row>
    <row r="35" spans="1:11" ht="12" customHeight="1" x14ac:dyDescent="0.3">
      <c r="A35" s="7" t="s">
        <v>89</v>
      </c>
      <c r="B35" s="7" t="s">
        <v>34</v>
      </c>
      <c r="C35" s="8" t="s">
        <v>20</v>
      </c>
      <c r="D35" s="15">
        <v>23</v>
      </c>
      <c r="E35" s="15">
        <v>0.15</v>
      </c>
      <c r="F35" s="14">
        <f t="shared" si="0"/>
        <v>19.55</v>
      </c>
      <c r="G35" s="38"/>
      <c r="H35" s="51">
        <f t="shared" si="1"/>
        <v>0</v>
      </c>
      <c r="J35" s="16"/>
      <c r="K35" s="16"/>
    </row>
    <row r="36" spans="1:11" ht="12" customHeight="1" x14ac:dyDescent="0.3">
      <c r="A36" s="5" t="s">
        <v>90</v>
      </c>
      <c r="B36" s="5" t="s">
        <v>35</v>
      </c>
      <c r="C36" s="6" t="s">
        <v>20</v>
      </c>
      <c r="D36" s="13">
        <v>23</v>
      </c>
      <c r="E36" s="13">
        <v>0.15</v>
      </c>
      <c r="F36" s="11">
        <f t="shared" si="0"/>
        <v>19.55</v>
      </c>
      <c r="G36" s="39"/>
      <c r="H36" s="4">
        <f t="shared" si="1"/>
        <v>0</v>
      </c>
      <c r="J36" s="16"/>
      <c r="K36" s="16"/>
    </row>
    <row r="37" spans="1:11" ht="12" customHeight="1" x14ac:dyDescent="0.3">
      <c r="A37" s="7" t="s">
        <v>91</v>
      </c>
      <c r="B37" s="7" t="s">
        <v>36</v>
      </c>
      <c r="C37" s="8" t="s">
        <v>20</v>
      </c>
      <c r="D37" s="15">
        <v>23</v>
      </c>
      <c r="E37" s="15">
        <v>0.15</v>
      </c>
      <c r="F37" s="14">
        <f t="shared" si="0"/>
        <v>19.55</v>
      </c>
      <c r="G37" s="38"/>
      <c r="H37" s="51">
        <f t="shared" si="1"/>
        <v>0</v>
      </c>
      <c r="J37" s="16"/>
      <c r="K37" s="16"/>
    </row>
    <row r="38" spans="1:11" ht="12" customHeight="1" x14ac:dyDescent="0.3">
      <c r="A38" s="5" t="s">
        <v>92</v>
      </c>
      <c r="B38" s="5" t="s">
        <v>93</v>
      </c>
      <c r="C38" s="6" t="s">
        <v>20</v>
      </c>
      <c r="D38" s="13">
        <v>16.5</v>
      </c>
      <c r="E38" s="13">
        <v>0.15</v>
      </c>
      <c r="F38" s="11">
        <f t="shared" si="0"/>
        <v>14.025</v>
      </c>
      <c r="G38" s="39"/>
      <c r="H38" s="4">
        <f t="shared" si="1"/>
        <v>0</v>
      </c>
      <c r="J38" s="16"/>
      <c r="K38" s="16"/>
    </row>
    <row r="39" spans="1:11" ht="12" customHeight="1" x14ac:dyDescent="0.3">
      <c r="A39" s="7" t="s">
        <v>94</v>
      </c>
      <c r="B39" s="7" t="s">
        <v>37</v>
      </c>
      <c r="C39" s="8" t="s">
        <v>20</v>
      </c>
      <c r="D39" s="15">
        <v>16.5</v>
      </c>
      <c r="E39" s="15">
        <v>0.2</v>
      </c>
      <c r="F39" s="14">
        <f t="shared" si="0"/>
        <v>13.2</v>
      </c>
      <c r="G39" s="38"/>
      <c r="H39" s="51">
        <f t="shared" si="1"/>
        <v>0</v>
      </c>
      <c r="J39" s="16"/>
      <c r="K39" s="16"/>
    </row>
    <row r="40" spans="1:11" ht="12" customHeight="1" x14ac:dyDescent="0.3">
      <c r="A40" s="35" t="s">
        <v>95</v>
      </c>
      <c r="B40" s="35" t="s">
        <v>38</v>
      </c>
      <c r="C40" s="6" t="s">
        <v>20</v>
      </c>
      <c r="D40" s="13">
        <v>16.5</v>
      </c>
      <c r="E40" s="13">
        <v>0.2</v>
      </c>
      <c r="F40" s="11">
        <f t="shared" si="0"/>
        <v>13.2</v>
      </c>
      <c r="G40" s="38"/>
      <c r="H40" s="4">
        <f t="shared" si="1"/>
        <v>0</v>
      </c>
      <c r="J40" s="16"/>
      <c r="K40" s="16"/>
    </row>
    <row r="41" spans="1:11" ht="12" customHeight="1" x14ac:dyDescent="0.3">
      <c r="A41" s="7" t="s">
        <v>96</v>
      </c>
      <c r="B41" s="7" t="s">
        <v>39</v>
      </c>
      <c r="C41" s="8" t="s">
        <v>20</v>
      </c>
      <c r="D41" s="15">
        <v>16.5</v>
      </c>
      <c r="E41" s="15">
        <v>0.2</v>
      </c>
      <c r="F41" s="14">
        <f t="shared" si="0"/>
        <v>13.2</v>
      </c>
      <c r="G41" s="38"/>
      <c r="H41" s="51">
        <f t="shared" si="1"/>
        <v>0</v>
      </c>
      <c r="J41" s="16"/>
      <c r="K41" s="16"/>
    </row>
    <row r="42" spans="1:11" ht="12" customHeight="1" x14ac:dyDescent="0.3">
      <c r="A42" s="5" t="s">
        <v>97</v>
      </c>
      <c r="B42" s="5" t="s">
        <v>40</v>
      </c>
      <c r="C42" s="6" t="s">
        <v>20</v>
      </c>
      <c r="D42" s="13">
        <v>16.5</v>
      </c>
      <c r="E42" s="13">
        <v>0.2</v>
      </c>
      <c r="F42" s="11">
        <f t="shared" si="0"/>
        <v>13.2</v>
      </c>
      <c r="G42" s="39"/>
      <c r="H42" s="4">
        <f t="shared" si="1"/>
        <v>0</v>
      </c>
      <c r="J42" s="16"/>
      <c r="K42" s="16"/>
    </row>
    <row r="43" spans="1:11" ht="12" customHeight="1" x14ac:dyDescent="0.3">
      <c r="A43" s="7" t="s">
        <v>99</v>
      </c>
      <c r="B43" s="7" t="s">
        <v>41</v>
      </c>
      <c r="C43" s="8" t="s">
        <v>53</v>
      </c>
      <c r="D43" s="15">
        <v>20</v>
      </c>
      <c r="E43" s="15">
        <v>0.2</v>
      </c>
      <c r="F43" s="14">
        <f t="shared" si="0"/>
        <v>16</v>
      </c>
      <c r="G43" s="38"/>
      <c r="H43" s="51">
        <f t="shared" si="1"/>
        <v>0</v>
      </c>
      <c r="J43" s="16"/>
      <c r="K43" s="16"/>
    </row>
    <row r="44" spans="1:11" ht="12" customHeight="1" x14ac:dyDescent="0.3">
      <c r="A44" s="5" t="s">
        <v>100</v>
      </c>
      <c r="B44" s="5" t="s">
        <v>42</v>
      </c>
      <c r="C44" s="6" t="s">
        <v>53</v>
      </c>
      <c r="D44" s="13">
        <v>20</v>
      </c>
      <c r="E44" s="13">
        <v>0.2</v>
      </c>
      <c r="F44" s="11">
        <f t="shared" si="0"/>
        <v>16</v>
      </c>
      <c r="G44" s="39"/>
      <c r="H44" s="4">
        <f t="shared" si="1"/>
        <v>0</v>
      </c>
      <c r="J44" s="16"/>
      <c r="K44" s="16"/>
    </row>
    <row r="45" spans="1:11" ht="12" customHeight="1" x14ac:dyDescent="0.3">
      <c r="A45" s="32" t="s">
        <v>101</v>
      </c>
      <c r="B45" s="32" t="s">
        <v>43</v>
      </c>
      <c r="C45" s="33" t="s">
        <v>53</v>
      </c>
      <c r="D45" s="34">
        <v>20</v>
      </c>
      <c r="E45" s="34">
        <v>0.2</v>
      </c>
      <c r="F45" s="12">
        <f t="shared" si="0"/>
        <v>16</v>
      </c>
      <c r="G45" s="52"/>
      <c r="H45" s="51">
        <f t="shared" si="1"/>
        <v>0</v>
      </c>
      <c r="J45" s="16"/>
      <c r="K45" s="16"/>
    </row>
    <row r="46" spans="1:11" ht="12" customHeight="1" x14ac:dyDescent="0.3">
      <c r="A46" s="5" t="s">
        <v>102</v>
      </c>
      <c r="B46" s="5" t="s">
        <v>44</v>
      </c>
      <c r="C46" s="6" t="s">
        <v>53</v>
      </c>
      <c r="D46" s="13">
        <v>20</v>
      </c>
      <c r="E46" s="13">
        <v>0.2</v>
      </c>
      <c r="F46" s="11">
        <f t="shared" si="0"/>
        <v>16</v>
      </c>
      <c r="G46" s="39"/>
      <c r="H46" s="4">
        <f t="shared" si="1"/>
        <v>0</v>
      </c>
      <c r="J46" s="16"/>
      <c r="K46" s="16"/>
    </row>
    <row r="47" spans="1:11" ht="12" customHeight="1" x14ac:dyDescent="0.3">
      <c r="A47" s="7" t="s">
        <v>103</v>
      </c>
      <c r="B47" s="7" t="s">
        <v>45</v>
      </c>
      <c r="C47" s="8" t="s">
        <v>98</v>
      </c>
      <c r="D47" s="15">
        <v>35</v>
      </c>
      <c r="E47" s="15">
        <v>0.1</v>
      </c>
      <c r="F47" s="14">
        <f t="shared" si="0"/>
        <v>31.5</v>
      </c>
      <c r="G47" s="38"/>
      <c r="H47" s="51">
        <f t="shared" si="1"/>
        <v>0</v>
      </c>
      <c r="J47" s="16"/>
      <c r="K47" s="16"/>
    </row>
    <row r="48" spans="1:11" ht="12" customHeight="1" x14ac:dyDescent="0.3">
      <c r="A48" s="5" t="s">
        <v>104</v>
      </c>
      <c r="B48" s="5" t="s">
        <v>46</v>
      </c>
      <c r="C48" s="6" t="s">
        <v>98</v>
      </c>
      <c r="D48" s="13">
        <v>35</v>
      </c>
      <c r="E48" s="13">
        <v>0.1</v>
      </c>
      <c r="F48" s="11">
        <f t="shared" si="0"/>
        <v>31.5</v>
      </c>
      <c r="G48" s="39"/>
      <c r="H48" s="4">
        <f t="shared" si="1"/>
        <v>0</v>
      </c>
      <c r="J48" s="16"/>
      <c r="K48" s="16"/>
    </row>
    <row r="49" spans="1:11" ht="12" customHeight="1" x14ac:dyDescent="0.3">
      <c r="A49" s="7" t="s">
        <v>105</v>
      </c>
      <c r="B49" s="7" t="s">
        <v>47</v>
      </c>
      <c r="C49" s="8" t="s">
        <v>98</v>
      </c>
      <c r="D49" s="15">
        <v>35</v>
      </c>
      <c r="E49" s="15">
        <v>0.1</v>
      </c>
      <c r="F49" s="14">
        <f t="shared" si="0"/>
        <v>31.5</v>
      </c>
      <c r="G49" s="38"/>
      <c r="H49" s="51">
        <f t="shared" si="1"/>
        <v>0</v>
      </c>
      <c r="J49" s="16"/>
      <c r="K49" s="16"/>
    </row>
    <row r="50" spans="1:11" ht="19.5" x14ac:dyDescent="0.3">
      <c r="A50" s="5"/>
      <c r="B50" s="74" t="s">
        <v>144</v>
      </c>
      <c r="C50" s="6" t="s">
        <v>48</v>
      </c>
      <c r="D50" s="13">
        <v>61</v>
      </c>
      <c r="E50" s="13">
        <v>0</v>
      </c>
      <c r="F50" s="13">
        <v>54</v>
      </c>
      <c r="G50" s="39"/>
      <c r="H50" s="4">
        <f t="shared" si="1"/>
        <v>0</v>
      </c>
      <c r="J50" s="16"/>
      <c r="K50" s="16"/>
    </row>
    <row r="51" spans="1:11" ht="12" customHeight="1" x14ac:dyDescent="0.3">
      <c r="A51" s="53"/>
      <c r="B51" s="53"/>
      <c r="C51" s="54"/>
      <c r="D51" s="55"/>
      <c r="E51" s="55"/>
      <c r="F51" s="55"/>
      <c r="G51" s="56"/>
      <c r="H51" s="57"/>
      <c r="J51" s="16"/>
      <c r="K51" s="16"/>
    </row>
    <row r="52" spans="1:11" ht="12" customHeight="1" x14ac:dyDescent="0.3">
      <c r="A52" s="53"/>
      <c r="B52" s="53"/>
      <c r="C52" s="54"/>
      <c r="D52" s="55"/>
      <c r="E52" s="55"/>
      <c r="F52" s="55"/>
      <c r="G52" s="56"/>
      <c r="H52" s="57"/>
      <c r="J52" s="16"/>
      <c r="K52" s="16"/>
    </row>
    <row r="53" spans="1:11" ht="12" customHeight="1" x14ac:dyDescent="0.3">
      <c r="A53" s="26" t="s">
        <v>6</v>
      </c>
      <c r="B53" s="26" t="s">
        <v>0</v>
      </c>
      <c r="C53" s="26" t="s">
        <v>1</v>
      </c>
      <c r="D53" s="27" t="s">
        <v>10</v>
      </c>
      <c r="E53" s="27"/>
      <c r="F53" s="27" t="s">
        <v>11</v>
      </c>
      <c r="G53" s="36" t="s">
        <v>2</v>
      </c>
      <c r="H53" s="28" t="s">
        <v>107</v>
      </c>
      <c r="J53" s="16"/>
      <c r="K53" s="16"/>
    </row>
    <row r="54" spans="1:11" ht="12" customHeight="1" x14ac:dyDescent="0.3">
      <c r="A54" s="94" t="s">
        <v>7</v>
      </c>
      <c r="B54" s="95"/>
      <c r="C54" s="95"/>
      <c r="D54" s="95"/>
      <c r="E54" s="95"/>
      <c r="F54" s="95"/>
      <c r="G54" s="95"/>
      <c r="H54" s="96"/>
      <c r="J54" s="16"/>
      <c r="K54" s="16"/>
    </row>
    <row r="55" spans="1:11" ht="12" customHeight="1" x14ac:dyDescent="0.3">
      <c r="A55" s="2" t="s">
        <v>54</v>
      </c>
      <c r="B55" s="2" t="s">
        <v>8</v>
      </c>
      <c r="C55" s="3" t="s">
        <v>53</v>
      </c>
      <c r="D55" s="11">
        <v>24</v>
      </c>
      <c r="E55" s="11">
        <v>0</v>
      </c>
      <c r="F55" s="11">
        <v>19.95</v>
      </c>
      <c r="G55" s="37"/>
      <c r="H55" s="4">
        <f>F55*G55</f>
        <v>0</v>
      </c>
      <c r="J55" s="16"/>
      <c r="K55" s="16"/>
    </row>
    <row r="56" spans="1:11" ht="12" customHeight="1" x14ac:dyDescent="0.3">
      <c r="A56" s="7" t="s">
        <v>55</v>
      </c>
      <c r="B56" s="7" t="s">
        <v>9</v>
      </c>
      <c r="C56" s="9" t="s">
        <v>53</v>
      </c>
      <c r="D56" s="14">
        <v>27</v>
      </c>
      <c r="E56" s="14">
        <v>0</v>
      </c>
      <c r="F56" s="14">
        <v>22.5</v>
      </c>
      <c r="G56" s="38"/>
      <c r="H56" s="51">
        <f t="shared" ref="H56:H65" si="2">F56*G56</f>
        <v>0</v>
      </c>
      <c r="J56" s="16"/>
      <c r="K56" s="16"/>
    </row>
    <row r="57" spans="1:11" ht="12" customHeight="1" x14ac:dyDescent="0.3">
      <c r="A57" s="5" t="s">
        <v>56</v>
      </c>
      <c r="B57" s="5" t="s">
        <v>12</v>
      </c>
      <c r="C57" s="3" t="s">
        <v>53</v>
      </c>
      <c r="D57" s="11">
        <v>29</v>
      </c>
      <c r="E57" s="11">
        <v>0.2</v>
      </c>
      <c r="F57" s="11">
        <f>D57-(D57*E57)</f>
        <v>23.2</v>
      </c>
      <c r="G57" s="39"/>
      <c r="H57" s="4">
        <f t="shared" si="2"/>
        <v>0</v>
      </c>
      <c r="J57" s="16"/>
      <c r="K57" s="16"/>
    </row>
    <row r="58" spans="1:11" ht="12" customHeight="1" x14ac:dyDescent="0.3">
      <c r="A58" s="7" t="s">
        <v>57</v>
      </c>
      <c r="B58" s="7" t="s">
        <v>13</v>
      </c>
      <c r="C58" s="9" t="s">
        <v>53</v>
      </c>
      <c r="D58" s="14">
        <v>31</v>
      </c>
      <c r="E58" s="14">
        <v>0.2</v>
      </c>
      <c r="F58" s="14">
        <f t="shared" ref="F58:F64" si="3">D58-(D58*E58)</f>
        <v>24.8</v>
      </c>
      <c r="G58" s="38"/>
      <c r="H58" s="51">
        <f t="shared" si="2"/>
        <v>0</v>
      </c>
      <c r="J58" s="16"/>
      <c r="K58" s="16"/>
    </row>
    <row r="59" spans="1:11" ht="12" customHeight="1" x14ac:dyDescent="0.3">
      <c r="A59" s="5" t="s">
        <v>58</v>
      </c>
      <c r="B59" s="5" t="s">
        <v>14</v>
      </c>
      <c r="C59" s="6" t="s">
        <v>53</v>
      </c>
      <c r="D59" s="13">
        <v>31</v>
      </c>
      <c r="E59" s="11">
        <v>0.2</v>
      </c>
      <c r="F59" s="11">
        <f t="shared" si="3"/>
        <v>24.8</v>
      </c>
      <c r="G59" s="39"/>
      <c r="H59" s="4">
        <f t="shared" si="2"/>
        <v>0</v>
      </c>
      <c r="J59" s="16"/>
      <c r="K59" s="16"/>
    </row>
    <row r="60" spans="1:11" ht="12" customHeight="1" x14ac:dyDescent="0.3">
      <c r="A60" s="7" t="s">
        <v>60</v>
      </c>
      <c r="B60" s="7" t="s">
        <v>15</v>
      </c>
      <c r="C60" s="9" t="s">
        <v>65</v>
      </c>
      <c r="D60" s="14">
        <v>40</v>
      </c>
      <c r="E60" s="14">
        <v>0</v>
      </c>
      <c r="F60" s="14">
        <f t="shared" si="3"/>
        <v>40</v>
      </c>
      <c r="G60" s="38"/>
      <c r="H60" s="51">
        <f t="shared" si="2"/>
        <v>0</v>
      </c>
      <c r="J60" s="16"/>
      <c r="K60" s="16"/>
    </row>
    <row r="61" spans="1:11" ht="12" customHeight="1" x14ac:dyDescent="0.3">
      <c r="A61" s="5" t="s">
        <v>59</v>
      </c>
      <c r="B61" s="5" t="s">
        <v>16</v>
      </c>
      <c r="C61" s="6" t="s">
        <v>66</v>
      </c>
      <c r="D61" s="13">
        <v>31</v>
      </c>
      <c r="E61" s="13">
        <v>0.15</v>
      </c>
      <c r="F61" s="11">
        <f t="shared" si="3"/>
        <v>26.35</v>
      </c>
      <c r="G61" s="39"/>
      <c r="H61" s="4">
        <f t="shared" si="2"/>
        <v>0</v>
      </c>
      <c r="J61" s="16"/>
      <c r="K61" s="16"/>
    </row>
    <row r="62" spans="1:11" ht="12" customHeight="1" x14ac:dyDescent="0.3">
      <c r="A62" s="7" t="s">
        <v>61</v>
      </c>
      <c r="B62" s="7" t="s">
        <v>17</v>
      </c>
      <c r="C62" s="8" t="s">
        <v>67</v>
      </c>
      <c r="D62" s="15">
        <v>30</v>
      </c>
      <c r="E62" s="15">
        <v>0.15</v>
      </c>
      <c r="F62" s="14">
        <f t="shared" si="3"/>
        <v>25.5</v>
      </c>
      <c r="G62" s="38"/>
      <c r="H62" s="51">
        <f t="shared" si="2"/>
        <v>0</v>
      </c>
      <c r="J62" s="16"/>
      <c r="K62" s="16"/>
    </row>
    <row r="63" spans="1:11" ht="12" customHeight="1" x14ac:dyDescent="0.3">
      <c r="A63" s="5" t="s">
        <v>62</v>
      </c>
      <c r="B63" s="5" t="s">
        <v>18</v>
      </c>
      <c r="C63" s="6" t="s">
        <v>67</v>
      </c>
      <c r="D63" s="13">
        <v>30</v>
      </c>
      <c r="E63" s="13">
        <v>0.15</v>
      </c>
      <c r="F63" s="11">
        <f t="shared" si="3"/>
        <v>25.5</v>
      </c>
      <c r="G63" s="39"/>
      <c r="H63" s="4">
        <f t="shared" si="2"/>
        <v>0</v>
      </c>
      <c r="J63" s="16"/>
      <c r="K63" s="16"/>
    </row>
    <row r="64" spans="1:11" ht="12" customHeight="1" x14ac:dyDescent="0.3">
      <c r="A64" s="7" t="s">
        <v>64</v>
      </c>
      <c r="B64" s="7" t="s">
        <v>63</v>
      </c>
      <c r="C64" s="8" t="s">
        <v>67</v>
      </c>
      <c r="D64" s="15">
        <v>30</v>
      </c>
      <c r="E64" s="15">
        <v>0.15</v>
      </c>
      <c r="F64" s="14">
        <f t="shared" si="3"/>
        <v>25.5</v>
      </c>
      <c r="G64" s="38"/>
      <c r="H64" s="51">
        <f t="shared" si="2"/>
        <v>0</v>
      </c>
      <c r="J64" s="16"/>
      <c r="K64" s="16"/>
    </row>
    <row r="65" spans="1:11" s="101" customFormat="1" ht="12" customHeight="1" x14ac:dyDescent="0.3">
      <c r="A65" s="5"/>
      <c r="B65" s="5" t="s">
        <v>145</v>
      </c>
      <c r="C65" s="6" t="s">
        <v>146</v>
      </c>
      <c r="D65" s="13"/>
      <c r="E65" s="13"/>
      <c r="F65" s="13">
        <v>53</v>
      </c>
      <c r="G65" s="39"/>
      <c r="H65" s="4">
        <f t="shared" si="2"/>
        <v>0</v>
      </c>
    </row>
    <row r="66" spans="1:11" ht="12" customHeight="1" x14ac:dyDescent="0.3">
      <c r="A66" s="7"/>
      <c r="B66" s="7"/>
      <c r="C66" s="8"/>
      <c r="D66" s="15"/>
      <c r="E66" s="15"/>
      <c r="F66" s="15"/>
      <c r="G66" s="38"/>
      <c r="H66" s="102"/>
      <c r="J66" s="16"/>
      <c r="K66" s="16"/>
    </row>
    <row r="67" spans="1:11" ht="12" customHeight="1" x14ac:dyDescent="0.3">
      <c r="A67" s="94" t="s">
        <v>106</v>
      </c>
      <c r="B67" s="95"/>
      <c r="C67" s="95"/>
      <c r="D67" s="95"/>
      <c r="E67" s="95"/>
      <c r="F67" s="95"/>
      <c r="G67" s="95"/>
      <c r="H67" s="96"/>
      <c r="J67" s="16"/>
      <c r="K67" s="16"/>
    </row>
    <row r="68" spans="1:11" ht="12" customHeight="1" x14ac:dyDescent="0.3">
      <c r="A68" s="5"/>
      <c r="B68" s="5" t="s">
        <v>49</v>
      </c>
      <c r="C68" s="6" t="s">
        <v>98</v>
      </c>
      <c r="D68" s="13">
        <v>95</v>
      </c>
      <c r="E68" s="13">
        <v>0</v>
      </c>
      <c r="F68" s="13">
        <v>55</v>
      </c>
      <c r="G68" s="39"/>
      <c r="H68" s="4">
        <f t="shared" ref="H68:H71" si="4">F68*G68</f>
        <v>0</v>
      </c>
      <c r="J68" s="16"/>
      <c r="K68" s="16"/>
    </row>
    <row r="69" spans="1:11" ht="12" customHeight="1" x14ac:dyDescent="0.3">
      <c r="A69" s="7"/>
      <c r="B69" s="7" t="s">
        <v>50</v>
      </c>
      <c r="C69" s="8" t="s">
        <v>98</v>
      </c>
      <c r="D69" s="15">
        <v>78</v>
      </c>
      <c r="E69" s="15">
        <v>0</v>
      </c>
      <c r="F69" s="15">
        <v>55</v>
      </c>
      <c r="G69" s="38"/>
      <c r="H69" s="51">
        <f t="shared" si="4"/>
        <v>0</v>
      </c>
      <c r="J69" s="16"/>
      <c r="K69" s="16"/>
    </row>
    <row r="70" spans="1:11" ht="12" customHeight="1" x14ac:dyDescent="0.3">
      <c r="A70" s="5"/>
      <c r="B70" s="5" t="s">
        <v>51</v>
      </c>
      <c r="C70" s="6" t="s">
        <v>98</v>
      </c>
      <c r="D70" s="13">
        <v>25</v>
      </c>
      <c r="E70" s="13">
        <v>0</v>
      </c>
      <c r="F70" s="13">
        <v>15</v>
      </c>
      <c r="G70" s="39"/>
      <c r="H70" s="4">
        <f t="shared" si="4"/>
        <v>0</v>
      </c>
      <c r="J70" s="16"/>
      <c r="K70" s="16"/>
    </row>
    <row r="71" spans="1:11" ht="12" customHeight="1" x14ac:dyDescent="0.3">
      <c r="A71" s="7"/>
      <c r="B71" s="7" t="s">
        <v>52</v>
      </c>
      <c r="C71" s="8" t="s">
        <v>98</v>
      </c>
      <c r="D71" s="15">
        <v>25</v>
      </c>
      <c r="E71" s="15">
        <v>0</v>
      </c>
      <c r="F71" s="15">
        <v>15</v>
      </c>
      <c r="G71" s="38"/>
      <c r="H71" s="51">
        <f t="shared" si="4"/>
        <v>0</v>
      </c>
      <c r="J71" s="16"/>
      <c r="K71" s="16"/>
    </row>
    <row r="72" spans="1:11" ht="29.25" customHeight="1" x14ac:dyDescent="0.3">
      <c r="F72" s="91" t="s">
        <v>123</v>
      </c>
      <c r="G72" s="92"/>
      <c r="H72" s="64">
        <f>SUM(H15:H71)</f>
        <v>0</v>
      </c>
      <c r="I72" s="29"/>
      <c r="J72" s="29"/>
      <c r="K72" s="29"/>
    </row>
    <row r="74" spans="1:11" ht="18.75" x14ac:dyDescent="0.3">
      <c r="A74" s="82" t="s">
        <v>111</v>
      </c>
      <c r="B74" s="83"/>
      <c r="C74" s="83"/>
      <c r="D74" s="83"/>
      <c r="E74" s="83"/>
      <c r="F74" s="83"/>
      <c r="G74" s="83"/>
      <c r="H74" s="83"/>
      <c r="I74" s="103"/>
      <c r="J74" s="103"/>
      <c r="K74" s="103"/>
    </row>
    <row r="75" spans="1:11" ht="12" customHeight="1" x14ac:dyDescent="0.3">
      <c r="A75" s="1"/>
      <c r="B75" s="1"/>
      <c r="C75" s="58"/>
      <c r="D75" s="58"/>
      <c r="E75" s="58"/>
      <c r="F75" s="58"/>
      <c r="G75" s="58"/>
      <c r="H75" s="58"/>
      <c r="I75" s="58"/>
      <c r="J75" s="59"/>
      <c r="K75" s="59"/>
    </row>
    <row r="76" spans="1:11" ht="11.45" customHeight="1" x14ac:dyDescent="0.3">
      <c r="A76" s="60" t="s">
        <v>112</v>
      </c>
      <c r="B76" s="88" t="s">
        <v>113</v>
      </c>
      <c r="C76" s="89"/>
      <c r="D76" s="89"/>
      <c r="E76" s="89"/>
      <c r="F76" s="89"/>
      <c r="G76" s="89"/>
      <c r="H76" s="89"/>
      <c r="I76" s="73"/>
      <c r="J76" s="73"/>
      <c r="K76" s="73"/>
    </row>
    <row r="77" spans="1:11" ht="11.45" customHeight="1" x14ac:dyDescent="0.3">
      <c r="A77" s="60"/>
      <c r="B77" s="88" t="s">
        <v>114</v>
      </c>
      <c r="C77" s="89"/>
      <c r="D77" s="89"/>
      <c r="E77" s="89"/>
      <c r="F77" s="89"/>
      <c r="G77" s="89"/>
      <c r="H77" s="89"/>
      <c r="I77" s="73"/>
      <c r="J77" s="73"/>
      <c r="K77" s="73"/>
    </row>
    <row r="78" spans="1:11" ht="11.45" customHeight="1" x14ac:dyDescent="0.3">
      <c r="A78" s="60"/>
      <c r="B78" s="72"/>
      <c r="C78" s="73"/>
      <c r="D78" s="73"/>
      <c r="E78" s="73"/>
      <c r="F78" s="73"/>
      <c r="G78" s="73"/>
      <c r="H78" s="73"/>
      <c r="I78" s="73"/>
      <c r="J78" s="73"/>
      <c r="K78" s="73"/>
    </row>
    <row r="79" spans="1:11" ht="11.45" customHeight="1" x14ac:dyDescent="0.3">
      <c r="A79" s="60" t="s">
        <v>134</v>
      </c>
      <c r="B79" s="88" t="s">
        <v>135</v>
      </c>
      <c r="C79" s="89"/>
      <c r="D79" s="89"/>
      <c r="E79" s="89"/>
      <c r="F79" s="89"/>
      <c r="G79" s="89"/>
      <c r="H79" s="89"/>
      <c r="I79" s="73"/>
      <c r="J79" s="73"/>
      <c r="K79" s="73"/>
    </row>
    <row r="80" spans="1:11" ht="11.45" customHeight="1" x14ac:dyDescent="0.3">
      <c r="A80" s="60"/>
      <c r="B80" s="88" t="s">
        <v>136</v>
      </c>
      <c r="C80" s="89"/>
      <c r="D80" s="89"/>
      <c r="E80" s="89"/>
      <c r="F80" s="89"/>
      <c r="G80" s="89"/>
      <c r="H80" s="89"/>
      <c r="I80" s="73"/>
      <c r="J80" s="73"/>
      <c r="K80" s="73"/>
    </row>
    <row r="81" spans="1:11" ht="11.45" customHeight="1" x14ac:dyDescent="0.3">
      <c r="A81" s="60"/>
      <c r="B81" s="88" t="s">
        <v>137</v>
      </c>
      <c r="C81" s="89"/>
      <c r="D81" s="89"/>
      <c r="E81" s="89"/>
      <c r="F81" s="89"/>
      <c r="G81" s="89"/>
      <c r="H81" s="89"/>
      <c r="I81" s="73"/>
      <c r="J81" s="73"/>
      <c r="K81" s="73"/>
    </row>
    <row r="82" spans="1:11" ht="11.45" customHeight="1" x14ac:dyDescent="0.3">
      <c r="A82" s="61"/>
      <c r="B82" s="72"/>
      <c r="C82" s="72"/>
      <c r="D82" s="72"/>
      <c r="E82" s="72"/>
      <c r="F82" s="72"/>
      <c r="G82" s="72"/>
      <c r="H82" s="75"/>
      <c r="I82" s="75"/>
      <c r="J82" s="75"/>
      <c r="K82" s="62"/>
    </row>
    <row r="83" spans="1:11" ht="11.45" customHeight="1" x14ac:dyDescent="0.3">
      <c r="A83" s="60" t="s">
        <v>115</v>
      </c>
      <c r="B83" s="84" t="s">
        <v>5</v>
      </c>
      <c r="C83" s="85"/>
      <c r="D83" s="85"/>
      <c r="E83" s="85"/>
      <c r="F83" s="85"/>
      <c r="G83" s="85"/>
      <c r="H83" s="85"/>
      <c r="I83" s="75"/>
      <c r="J83" s="75"/>
      <c r="K83" s="62"/>
    </row>
    <row r="84" spans="1:11" ht="12" customHeight="1" x14ac:dyDescent="0.3">
      <c r="A84" s="61"/>
      <c r="B84" s="72"/>
      <c r="C84" s="72"/>
      <c r="D84" s="72"/>
      <c r="E84" s="72"/>
      <c r="F84" s="72"/>
      <c r="G84" s="72"/>
      <c r="H84" s="75"/>
      <c r="I84" s="75"/>
      <c r="J84" s="75"/>
      <c r="K84" s="62"/>
    </row>
    <row r="85" spans="1:11" ht="12" customHeight="1" x14ac:dyDescent="0.3">
      <c r="A85" s="65" t="s">
        <v>133</v>
      </c>
      <c r="B85" s="86" t="s">
        <v>139</v>
      </c>
      <c r="C85" s="87"/>
      <c r="D85" s="87"/>
      <c r="E85" s="87"/>
      <c r="F85" s="87"/>
      <c r="G85" s="87"/>
      <c r="H85" s="87"/>
      <c r="I85" s="68"/>
      <c r="J85" s="68"/>
      <c r="K85" s="68"/>
    </row>
    <row r="86" spans="1:11" ht="12" customHeight="1" x14ac:dyDescent="0.3">
      <c r="A86" s="62"/>
      <c r="B86" s="86" t="s">
        <v>124</v>
      </c>
      <c r="C86" s="87"/>
      <c r="D86" s="87"/>
      <c r="E86" s="87"/>
      <c r="F86" s="87"/>
      <c r="G86" s="87"/>
      <c r="H86" s="87"/>
      <c r="I86" s="68"/>
      <c r="J86" s="68"/>
      <c r="K86" s="68"/>
    </row>
    <row r="87" spans="1:11" ht="12" customHeight="1" x14ac:dyDescent="0.3">
      <c r="A87" s="62"/>
      <c r="B87" s="76"/>
      <c r="C87" s="70"/>
      <c r="D87" s="70"/>
      <c r="E87" s="70"/>
      <c r="F87" s="70"/>
      <c r="G87" s="70"/>
      <c r="H87" s="70"/>
      <c r="I87" s="70"/>
      <c r="J87" s="70"/>
      <c r="K87" s="66"/>
    </row>
    <row r="88" spans="1:11" ht="12" customHeight="1" x14ac:dyDescent="0.3">
      <c r="A88" s="60" t="s">
        <v>132</v>
      </c>
      <c r="B88" s="86" t="s">
        <v>128</v>
      </c>
      <c r="C88" s="85"/>
      <c r="D88" s="85"/>
      <c r="E88" s="85"/>
      <c r="F88" s="85"/>
      <c r="G88" s="85"/>
      <c r="H88" s="85"/>
      <c r="I88" s="69"/>
      <c r="J88" s="69"/>
      <c r="K88" s="69"/>
    </row>
    <row r="89" spans="1:11" ht="12" customHeight="1" x14ac:dyDescent="0.3">
      <c r="A89" s="61"/>
      <c r="B89" s="86" t="s">
        <v>130</v>
      </c>
      <c r="C89" s="85"/>
      <c r="D89" s="85"/>
      <c r="E89" s="85"/>
      <c r="F89" s="85"/>
      <c r="G89" s="85"/>
      <c r="H89" s="85"/>
      <c r="I89" s="69"/>
      <c r="J89" s="69"/>
      <c r="K89" s="69"/>
    </row>
    <row r="90" spans="1:11" ht="12" customHeight="1" x14ac:dyDescent="0.3">
      <c r="A90" s="61"/>
      <c r="B90" s="86" t="s">
        <v>131</v>
      </c>
      <c r="C90" s="85"/>
      <c r="D90" s="85"/>
      <c r="E90" s="85"/>
      <c r="F90" s="85"/>
      <c r="G90" s="85"/>
      <c r="H90" s="85"/>
      <c r="I90" s="69"/>
      <c r="J90" s="69"/>
      <c r="K90" s="69"/>
    </row>
    <row r="91" spans="1:11" ht="12" customHeight="1" x14ac:dyDescent="0.3">
      <c r="A91" s="61"/>
      <c r="B91" s="86" t="s">
        <v>138</v>
      </c>
      <c r="C91" s="85"/>
      <c r="D91" s="85"/>
      <c r="E91" s="85"/>
      <c r="F91" s="85"/>
      <c r="G91" s="85"/>
      <c r="H91" s="85"/>
      <c r="I91" s="69"/>
      <c r="J91" s="69"/>
      <c r="K91" s="69"/>
    </row>
    <row r="92" spans="1:11" ht="12" customHeight="1" x14ac:dyDescent="0.3">
      <c r="A92" s="61"/>
      <c r="B92" s="70"/>
      <c r="C92" s="70"/>
      <c r="D92" s="70"/>
      <c r="E92" s="70"/>
      <c r="F92" s="70"/>
      <c r="G92" s="70"/>
      <c r="H92" s="71"/>
      <c r="I92" s="71"/>
      <c r="J92" s="71"/>
      <c r="K92" s="63"/>
    </row>
    <row r="93" spans="1:11" ht="12" customHeight="1" x14ac:dyDescent="0.3">
      <c r="A93" s="60" t="s">
        <v>116</v>
      </c>
      <c r="B93" s="86" t="s">
        <v>129</v>
      </c>
      <c r="C93" s="85"/>
      <c r="D93" s="85"/>
      <c r="E93" s="85"/>
      <c r="F93" s="85"/>
      <c r="G93" s="85"/>
      <c r="H93" s="85"/>
      <c r="I93" s="69"/>
      <c r="J93" s="69"/>
      <c r="K93" s="69"/>
    </row>
    <row r="94" spans="1:11" ht="12" customHeight="1" x14ac:dyDescent="0.3">
      <c r="A94" s="61"/>
      <c r="B94" s="78" t="s">
        <v>117</v>
      </c>
      <c r="C94" s="79"/>
      <c r="D94" s="79"/>
      <c r="E94" s="79"/>
      <c r="F94" s="79"/>
      <c r="G94" s="79"/>
      <c r="H94" s="79"/>
      <c r="I94" s="67"/>
      <c r="J94" s="67"/>
      <c r="K94" s="67"/>
    </row>
    <row r="95" spans="1:11" ht="12" customHeight="1" x14ac:dyDescent="0.3">
      <c r="A95" s="61"/>
      <c r="B95" s="90" t="s">
        <v>118</v>
      </c>
      <c r="C95" s="79"/>
      <c r="D95" s="79"/>
      <c r="E95" s="79"/>
      <c r="F95" s="79"/>
      <c r="G95" s="79"/>
      <c r="H95" s="79"/>
      <c r="I95" s="67"/>
      <c r="J95" s="67"/>
      <c r="K95" s="67"/>
    </row>
    <row r="96" spans="1:11" ht="12" customHeight="1" x14ac:dyDescent="0.3">
      <c r="A96" s="62"/>
      <c r="B96" s="90" t="s">
        <v>140</v>
      </c>
      <c r="C96" s="79"/>
      <c r="D96" s="79"/>
      <c r="E96" s="79"/>
      <c r="F96" s="79"/>
      <c r="G96" s="79"/>
      <c r="H96" s="79"/>
      <c r="I96" s="67"/>
      <c r="J96" s="67"/>
      <c r="K96" s="67"/>
    </row>
    <row r="97" spans="1:11" ht="12" customHeight="1" x14ac:dyDescent="0.3">
      <c r="A97" s="62"/>
      <c r="B97" s="70"/>
      <c r="C97" s="70"/>
      <c r="D97" s="70"/>
      <c r="E97" s="70"/>
      <c r="F97" s="70"/>
      <c r="G97" s="70"/>
      <c r="H97" s="70"/>
      <c r="I97" s="70"/>
      <c r="J97" s="70"/>
      <c r="K97" s="66"/>
    </row>
    <row r="98" spans="1:11" ht="12" customHeight="1" x14ac:dyDescent="0.3">
      <c r="A98" s="60" t="s">
        <v>119</v>
      </c>
      <c r="B98" s="78" t="s">
        <v>141</v>
      </c>
      <c r="C98" s="79"/>
      <c r="D98" s="79"/>
      <c r="E98" s="79"/>
      <c r="F98" s="79"/>
      <c r="G98" s="79"/>
      <c r="H98" s="79"/>
      <c r="I98" s="67"/>
      <c r="J98" s="67"/>
      <c r="K98" s="67"/>
    </row>
    <row r="99" spans="1:11" ht="12" customHeight="1" x14ac:dyDescent="0.3">
      <c r="A99" s="60"/>
      <c r="B99" s="78" t="s">
        <v>142</v>
      </c>
      <c r="C99" s="79"/>
      <c r="D99" s="79"/>
      <c r="E99" s="79"/>
      <c r="F99" s="79"/>
      <c r="G99" s="79"/>
      <c r="H99" s="79"/>
      <c r="I99" s="67"/>
      <c r="J99" s="67"/>
      <c r="K99" s="67"/>
    </row>
    <row r="100" spans="1:11" ht="12" customHeight="1" x14ac:dyDescent="0.3">
      <c r="B100" s="78" t="s">
        <v>120</v>
      </c>
      <c r="C100" s="79"/>
      <c r="D100" s="79"/>
      <c r="E100" s="79"/>
      <c r="F100" s="79"/>
      <c r="G100" s="79"/>
      <c r="H100" s="79"/>
      <c r="I100" s="67"/>
      <c r="J100" s="67"/>
      <c r="K100" s="67"/>
    </row>
    <row r="101" spans="1:11" ht="16.5" x14ac:dyDescent="0.3">
      <c r="A101" s="61"/>
      <c r="B101" s="78" t="s">
        <v>143</v>
      </c>
      <c r="C101" s="79"/>
      <c r="D101" s="79"/>
      <c r="E101" s="79"/>
      <c r="F101" s="79"/>
      <c r="G101" s="79"/>
      <c r="H101" s="79"/>
      <c r="I101" s="67"/>
      <c r="J101" s="67"/>
      <c r="K101" s="67"/>
    </row>
    <row r="102" spans="1:11" ht="9.75" customHeight="1" x14ac:dyDescent="0.3">
      <c r="A102" s="61"/>
      <c r="B102" s="70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1:11" ht="12" customHeight="1" x14ac:dyDescent="0.3">
      <c r="A103" s="93" t="s">
        <v>121</v>
      </c>
      <c r="B103" s="80" t="s">
        <v>122</v>
      </c>
      <c r="C103" s="81"/>
      <c r="D103" s="81"/>
      <c r="E103" s="81"/>
      <c r="F103" s="81"/>
      <c r="G103" s="81"/>
      <c r="H103" s="81"/>
      <c r="I103" s="77"/>
      <c r="J103" s="77"/>
      <c r="K103" s="63"/>
    </row>
    <row r="104" spans="1:11" ht="12" customHeight="1" x14ac:dyDescent="0.3">
      <c r="A104" s="79"/>
      <c r="B104" s="81"/>
      <c r="C104" s="81"/>
      <c r="D104" s="81"/>
      <c r="E104" s="81"/>
      <c r="F104" s="81"/>
      <c r="G104" s="81"/>
      <c r="H104" s="81"/>
      <c r="I104" s="77"/>
      <c r="J104" s="77"/>
      <c r="K104" s="63"/>
    </row>
  </sheetData>
  <mergeCells count="32">
    <mergeCell ref="G2:K2"/>
    <mergeCell ref="G4:K4"/>
    <mergeCell ref="I6:K6"/>
    <mergeCell ref="I7:K7"/>
    <mergeCell ref="I8:K8"/>
    <mergeCell ref="B100:H100"/>
    <mergeCell ref="F72:G72"/>
    <mergeCell ref="A103:A104"/>
    <mergeCell ref="A14:H14"/>
    <mergeCell ref="A54:H54"/>
    <mergeCell ref="A67:H67"/>
    <mergeCell ref="B94:H94"/>
    <mergeCell ref="B95:H95"/>
    <mergeCell ref="B96:H96"/>
    <mergeCell ref="B98:H98"/>
    <mergeCell ref="B99:H99"/>
    <mergeCell ref="B101:H101"/>
    <mergeCell ref="B103:H104"/>
    <mergeCell ref="A74:H74"/>
    <mergeCell ref="B83:H83"/>
    <mergeCell ref="B85:H85"/>
    <mergeCell ref="B86:H86"/>
    <mergeCell ref="B88:H88"/>
    <mergeCell ref="B89:H89"/>
    <mergeCell ref="B76:H76"/>
    <mergeCell ref="B77:H77"/>
    <mergeCell ref="B79:H79"/>
    <mergeCell ref="B80:H80"/>
    <mergeCell ref="B81:H81"/>
    <mergeCell ref="B90:H90"/>
    <mergeCell ref="B91:H91"/>
    <mergeCell ref="B93:H93"/>
  </mergeCells>
  <hyperlinks>
    <hyperlink ref="B83" r:id="rId1" xr:uid="{2395779C-6D8E-496D-BCDB-F6E4E869D32D}"/>
  </hyperlinks>
  <printOptions horizontalCentered="1"/>
  <pageMargins left="0.23622047244094491" right="0.23622047244094491" top="0.39370078740157483" bottom="0.39370078740157483" header="0.31496062992125984" footer="0.19375000000000001"/>
  <pageSetup orientation="portrait" r:id="rId2"/>
  <headerFooter>
    <oddFooter>&amp;LEffective April 2021</oddFooter>
  </headerFooter>
  <rowBreaks count="1" manualBreakCount="1">
    <brk id="5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BalneaSales</cp:lastModifiedBy>
  <cp:lastPrinted>2021-04-07T15:58:20Z</cp:lastPrinted>
  <dcterms:created xsi:type="dcterms:W3CDTF">2014-11-28T16:49:05Z</dcterms:created>
  <dcterms:modified xsi:type="dcterms:W3CDTF">2021-04-28T18:42:12Z</dcterms:modified>
</cp:coreProperties>
</file>